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<sst xmlns="http://schemas.openxmlformats.org/spreadsheetml/2006/main" count="127" uniqueCount="124">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</sst>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908519.27</v>
      </c>
      <c r="D9" s="9">
        <f>SUM(D10:D16)</f>
        <v>1401922.23</v>
      </c>
      <c r="E9" s="11" t="s">
        <v>8</v>
      </c>
      <c r="F9" s="9">
        <f>SUM(F10:F18)</f>
        <v>13232265.719999999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910545.38</v>
      </c>
      <c r="G10" s="9">
        <v>1108843.02</v>
      </c>
    </row>
    <row r="11" spans="2:7" ht="12.75">
      <c r="B11" s="12" t="s">
        <v>11</v>
      </c>
      <c r="C11" s="9">
        <v>908519.27</v>
      </c>
      <c r="D11" s="9">
        <v>1401922.23</v>
      </c>
      <c r="E11" s="13" t="s">
        <v>12</v>
      </c>
      <c r="F11" s="9">
        <v>156507.46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1466667.85</v>
      </c>
      <c r="G16" s="9">
        <v>1577823.51</v>
      </c>
    </row>
    <row r="17" spans="2:7" ht="12.75">
      <c r="B17" s="10" t="s">
        <v>23</v>
      </c>
      <c r="C17" s="9">
        <f>SUM(C18:C24)</f>
        <v>4538015.37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1246537.91</v>
      </c>
      <c r="D18" s="9">
        <v>-7709.64</v>
      </c>
      <c r="E18" s="13" t="s">
        <v>26</v>
      </c>
      <c r="F18" s="9">
        <v>10698545.03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76358.03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3212119.43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2078522.06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2078522.06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5446534.640000001</v>
      </c>
      <c r="D47" s="9">
        <f>D9+D17+D25+D31+D37+D38+D41</f>
        <v>4311576.09</v>
      </c>
      <c r="E47" s="8" t="s">
        <v>82</v>
      </c>
      <c r="F47" s="9">
        <f>F9+F19+F23+F26+F27+F31+F38+F42</f>
        <v>15310787.78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1858948.39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1866237.19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17177024.97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23087798.54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-3037407.21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1929293.92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5910773.569999999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23087798.54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2020-07-04T05:51:20Z</dcterms:modified>
  <cp:category/>
  <cp:version/>
  <cp:contentType/>
  <cp:contentStatus/>
</cp:coreProperties>
</file>